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台账" sheetId="58" r:id="rId1"/>
  </sheets>
  <definedNames>
    <definedName name="_xlnm.Print_Titles" localSheetId="0">'1月台账'!$1:$4</definedName>
    <definedName name="_xlnm._FilterDatabase" localSheetId="0" hidden="1">'1月台账'!$A$3:$V$9</definedName>
  </definedNames>
  <calcPr calcId="144525"/>
</workbook>
</file>

<file path=xl/sharedStrings.xml><?xml version="1.0" encoding="utf-8"?>
<sst xmlns="http://schemas.openxmlformats.org/spreadsheetml/2006/main" count="58" uniqueCount="35">
  <si>
    <t>2024年1月中山市直达资金分配、下达及支出情况表（截至2024年1月31日）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</si>
  <si>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</si>
  <si>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</si>
  <si>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</si>
  <si>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</si>
  <si>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</si>
  <si>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</si>
  <si>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</si>
  <si>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</si>
  <si>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总支出进度</t>
  </si>
  <si>
    <t>其中中央安排支出进度</t>
  </si>
  <si>
    <t>下达数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</si>
  <si>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</si>
  <si>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</si>
  <si>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</si>
  <si>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</si>
  <si>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</si>
  <si>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</si>
  <si>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</si>
  <si>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</si>
  <si>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</si>
  <si>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社会保障科</t>
  </si>
  <si>
    <t>[442000]中山市本级</t>
  </si>
  <si>
    <t>优抚对象医疗保障经费</t>
  </si>
  <si>
    <t>[147001]中山市退役军人事务局</t>
  </si>
  <si>
    <t>44200000000024072910</t>
  </si>
  <si>
    <t>粤财社（2023）262号2024年中央财政优抚对象医疗保障经费</t>
  </si>
  <si>
    <t/>
  </si>
  <si>
    <t>其他</t>
  </si>
  <si>
    <t>普惠金融发展专项资金</t>
  </si>
  <si>
    <t>[141001]中山市人力资源和社会保障局</t>
  </si>
  <si>
    <t>44200000000023072831</t>
  </si>
  <si>
    <t>粤财金（2023）33号2023年普惠金融发展专项资金</t>
  </si>
  <si>
    <t>小计</t>
  </si>
  <si>
    <t>备注：数据来源于直达资金监控系统。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</si>
</sst>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8">
    <font>
      <sz val="11"/>
      <color indexed="8"/>
      <name val="宋体"/>
      <charset val="134"/>
      <scheme val="minor"/>
    </font>
    <font>
      <sz val="14"/>
      <name val="Arial"/>
      <charset val="0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/>
    <xf numFmtId="0" fontId="5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" fillId="0" borderId="5" xfId="0" applyFont="1" applyFill="1" applyBorder="1" applyAlignment="1" applyProtection="1"/>
    <xf numFmtId="0" fontId="1" fillId="0" borderId="6" xfId="0" applyFont="1" applyFill="1" applyBorder="1" applyAlignment="1" applyProtection="1"/>
    <xf numFmtId="177" fontId="5" fillId="2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wrapText="1"/>
    </xf>
    <xf numFmtId="4" fontId="6" fillId="3" borderId="4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abSelected="1" zoomScaleSheetLayoutView="60" workbookViewId="0">
      <selection activeCell="D9" sqref="D9"/>
    </sheetView>
  </sheetViews>
  <sheetFormatPr defaultColWidth="8" defaultRowHeight="12.75"/>
  <cols>
    <col min="1" max="1" width="6.75" style="2" customWidth="1"/>
    <col min="2" max="2" width="16.375" style="2" hidden="1" customWidth="1"/>
    <col min="3" max="3" width="24.125" style="2" customWidth="1"/>
    <col min="4" max="4" width="26.125" style="2" customWidth="1"/>
    <col min="5" max="5" width="30.25" style="2" customWidth="1"/>
    <col min="6" max="6" width="29.125" style="2" customWidth="1"/>
    <col min="7" max="7" width="79.125" style="2" customWidth="1"/>
    <col min="8" max="8" width="10.75" style="2" customWidth="1"/>
    <col min="9" max="9" width="14.125" style="2" customWidth="1"/>
    <col min="10" max="10" width="14.75" style="2" customWidth="1"/>
    <col min="11" max="11" width="14.5" style="2" customWidth="1"/>
    <col min="12" max="12" width="14.125" style="2" customWidth="1"/>
    <col min="13" max="14" width="12.375" style="2" customWidth="1"/>
    <col min="15" max="15" width="14.875" style="2" customWidth="1"/>
    <col min="16" max="16" width="15.125" style="2" customWidth="1"/>
    <col min="17" max="17" width="14.125" style="2" customWidth="1"/>
    <col min="18" max="19" width="12.375" style="2" customWidth="1"/>
    <col min="20" max="20" width="47.1666666666667" style="2" hidden="1" customWidth="1"/>
    <col min="21" max="21" width="15.725" style="2" hidden="1" customWidth="1"/>
    <col min="22" max="22" width="12.125" style="2" customWidth="1"/>
    <col min="23" max="16384" width="8" style="2"/>
  </cols>
  <sheetData>
    <row r="1" ht="30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0" customHeight="1" spans="1:22">
      <c r="A2" s="4"/>
      <c r="B2" s="4"/>
      <c r="V2" s="22" t="s">
        <v>1</v>
      </c>
    </row>
    <row r="3" s="1" customFormat="1" ht="19" customHeight="1" spans="1:22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17"/>
      <c r="L3" s="17"/>
      <c r="M3" s="17"/>
      <c r="N3" s="18"/>
      <c r="O3" s="5" t="s">
        <v>12</v>
      </c>
      <c r="P3" s="17"/>
      <c r="Q3" s="17"/>
      <c r="R3" s="17"/>
      <c r="S3" s="17"/>
      <c r="T3" s="5" t="s">
        <v>13</v>
      </c>
      <c r="U3" s="5" t="s">
        <v>14</v>
      </c>
      <c r="V3" s="5" t="s">
        <v>15</v>
      </c>
    </row>
    <row r="4" s="1" customFormat="1" ht="18" customHeight="1" spans="1:22">
      <c r="A4" s="7"/>
      <c r="B4" s="8"/>
      <c r="C4" s="7"/>
      <c r="D4" s="8"/>
      <c r="E4" s="8"/>
      <c r="F4" s="7"/>
      <c r="G4" s="7"/>
      <c r="H4" s="8"/>
      <c r="I4" s="8"/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16</v>
      </c>
      <c r="P4" s="5" t="s">
        <v>17</v>
      </c>
      <c r="Q4" s="5" t="s">
        <v>18</v>
      </c>
      <c r="R4" s="5" t="s">
        <v>19</v>
      </c>
      <c r="S4" s="23" t="s">
        <v>20</v>
      </c>
      <c r="T4" s="7"/>
      <c r="U4" s="7"/>
      <c r="V4" s="7"/>
    </row>
    <row r="5" s="1" customFormat="1" ht="36" customHeight="1" spans="1:22">
      <c r="A5" s="9"/>
      <c r="B5" s="10"/>
      <c r="C5" s="9"/>
      <c r="D5" s="10"/>
      <c r="E5" s="10"/>
      <c r="F5" s="9"/>
      <c r="G5" s="9"/>
      <c r="H5" s="11">
        <f>O5/J5</f>
        <v>0</v>
      </c>
      <c r="I5" s="11">
        <f>P5/K5</f>
        <v>0</v>
      </c>
      <c r="J5" s="19">
        <f>J8</f>
        <v>1025.2</v>
      </c>
      <c r="K5" s="19">
        <f t="shared" ref="K5:S5" si="0">K8</f>
        <v>1025.2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9"/>
      <c r="U5" s="9"/>
      <c r="V5" s="9"/>
    </row>
    <row r="6" s="1" customFormat="1" ht="36" customHeight="1" spans="1:22">
      <c r="A6" s="12">
        <v>1</v>
      </c>
      <c r="B6" s="12" t="s">
        <v>21</v>
      </c>
      <c r="C6" s="13" t="s">
        <v>22</v>
      </c>
      <c r="D6" s="13" t="s">
        <v>23</v>
      </c>
      <c r="E6" s="13" t="s">
        <v>24</v>
      </c>
      <c r="F6" s="13" t="s">
        <v>25</v>
      </c>
      <c r="G6" s="13" t="s">
        <v>26</v>
      </c>
      <c r="H6" s="11">
        <v>0</v>
      </c>
      <c r="I6" s="11">
        <v>0</v>
      </c>
      <c r="J6" s="20">
        <v>225.2</v>
      </c>
      <c r="K6" s="20">
        <v>225.2</v>
      </c>
      <c r="L6" s="13" t="s">
        <v>27</v>
      </c>
      <c r="M6" s="13" t="s">
        <v>27</v>
      </c>
      <c r="N6" s="13" t="s">
        <v>27</v>
      </c>
      <c r="O6" s="20" t="s">
        <v>27</v>
      </c>
      <c r="P6" s="20" t="s">
        <v>27</v>
      </c>
      <c r="Q6" s="13" t="s">
        <v>27</v>
      </c>
      <c r="R6" s="13" t="s">
        <v>27</v>
      </c>
      <c r="S6" s="13" t="s">
        <v>27</v>
      </c>
      <c r="T6" s="13"/>
      <c r="U6" s="13"/>
      <c r="V6" s="13" t="s">
        <v>28</v>
      </c>
    </row>
    <row r="7" s="1" customFormat="1" ht="36" customHeight="1" spans="1:22">
      <c r="A7" s="12">
        <v>2</v>
      </c>
      <c r="B7" s="12" t="s">
        <v>21</v>
      </c>
      <c r="C7" s="13" t="s">
        <v>22</v>
      </c>
      <c r="D7" s="13" t="s">
        <v>29</v>
      </c>
      <c r="E7" s="13" t="s">
        <v>30</v>
      </c>
      <c r="F7" s="13" t="s">
        <v>31</v>
      </c>
      <c r="G7" s="13" t="s">
        <v>32</v>
      </c>
      <c r="H7" s="11">
        <v>0</v>
      </c>
      <c r="I7" s="11">
        <v>0</v>
      </c>
      <c r="J7" s="20">
        <v>800</v>
      </c>
      <c r="K7" s="20">
        <v>800</v>
      </c>
      <c r="L7" s="13" t="s">
        <v>27</v>
      </c>
      <c r="M7" s="13" t="s">
        <v>27</v>
      </c>
      <c r="N7" s="13" t="s">
        <v>27</v>
      </c>
      <c r="O7" s="20" t="s">
        <v>27</v>
      </c>
      <c r="P7" s="20" t="s">
        <v>27</v>
      </c>
      <c r="Q7" s="13" t="s">
        <v>27</v>
      </c>
      <c r="R7" s="13" t="s">
        <v>27</v>
      </c>
      <c r="S7" s="13" t="s">
        <v>27</v>
      </c>
      <c r="T7" s="13"/>
      <c r="U7" s="13"/>
      <c r="V7" s="13" t="s">
        <v>28</v>
      </c>
    </row>
    <row r="8" s="1" customFormat="1" ht="36" customHeight="1" spans="1:22">
      <c r="A8" s="14" t="s">
        <v>33</v>
      </c>
      <c r="B8" s="14"/>
      <c r="C8" s="14"/>
      <c r="D8" s="14"/>
      <c r="E8" s="14"/>
      <c r="F8" s="14"/>
      <c r="G8" s="14"/>
      <c r="H8" s="15">
        <f>O8/J8</f>
        <v>0</v>
      </c>
      <c r="I8" s="15">
        <f>P8/K8</f>
        <v>0</v>
      </c>
      <c r="J8" s="21">
        <f>SUM(J6:J7)</f>
        <v>1025.2</v>
      </c>
      <c r="K8" s="21">
        <f t="shared" ref="K8:S8" si="1">SUM(K6:K7)</f>
        <v>1025.2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 t="shared" si="1"/>
        <v>0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4"/>
      <c r="U8" s="24"/>
      <c r="V8" s="24"/>
    </row>
    <row r="9" s="2" customFormat="1" ht="23" customHeight="1" spans="1:8">
      <c r="A9" s="16" t="s">
        <v>34</v>
      </c>
      <c r="B9" s="16"/>
      <c r="C9" s="16"/>
      <c r="D9" s="16"/>
      <c r="E9" s="16"/>
      <c r="F9" s="16"/>
      <c r="G9" s="16"/>
      <c r="H9" s="16"/>
    </row>
  </sheetData>
  <mergeCells count="16">
    <mergeCell ref="A1:V1"/>
    <mergeCell ref="J3:N3"/>
    <mergeCell ref="O3:S3"/>
    <mergeCell ref="A8:G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  <mergeCell ref="V3:V4"/>
  </mergeCells>
  <pageMargins left="0.751388888888889" right="0.751388888888889" top="0.786805555555556" bottom="0.590277777777778" header="0.5" footer="0.5"/>
  <pageSetup paperSize="8" scale="52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ljx</cp:lastModifiedBy>
  <dcterms:created xsi:type="dcterms:W3CDTF">2023-01-31T07:18:00Z</dcterms:created>
  <dcterms:modified xsi:type="dcterms:W3CDTF">2024-02-04T11:50:23Z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17DA0835552F4A7E89F0E1C11B1044DC</vt:lpwstr>
  </property>
</Properties>
</file>